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1835" windowHeight="1345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F12" i="1"/>
  <c r="F11" i="1"/>
  <c r="D11" i="1"/>
  <c r="D12" i="1" s="1"/>
  <c r="D13" i="1" s="1"/>
  <c r="D14" i="1" s="1"/>
</calcChain>
</file>

<file path=xl/sharedStrings.xml><?xml version="1.0" encoding="utf-8"?>
<sst xmlns="http://schemas.openxmlformats.org/spreadsheetml/2006/main" count="15" uniqueCount="15">
  <si>
    <t>콜</t>
    <phoneticPr fontId="1" type="noConversion"/>
  </si>
  <si>
    <t>풋</t>
    <phoneticPr fontId="1" type="noConversion"/>
  </si>
  <si>
    <t>11월 14일</t>
    <phoneticPr fontId="1" type="noConversion"/>
  </si>
  <si>
    <t>11월 17일</t>
  </si>
  <si>
    <t>11월 18일</t>
  </si>
  <si>
    <t>11월 19일</t>
  </si>
  <si>
    <t>일자</t>
    <phoneticPr fontId="1" type="noConversion"/>
  </si>
  <si>
    <t>콜풋순매도</t>
    <phoneticPr fontId="1" type="noConversion"/>
  </si>
  <si>
    <t>누적</t>
    <phoneticPr fontId="1" type="noConversion"/>
  </si>
  <si>
    <t>행사가</t>
    <phoneticPr fontId="1" type="noConversion"/>
  </si>
  <si>
    <t>오차</t>
    <phoneticPr fontId="1" type="noConversion"/>
  </si>
  <si>
    <t>&lt;&lt;== 13일이 만기일이므로 14일(월물 첫날) 누적값은 콜풋순매도와 같은 -58.33 이어야 하고</t>
    <phoneticPr fontId="1" type="noConversion"/>
  </si>
  <si>
    <t>지표 값</t>
    <phoneticPr fontId="1" type="noConversion"/>
  </si>
  <si>
    <t xml:space="preserve">&lt;&lt;== 14일 누적치가 -34.83 이라고 할지라도, 17일 콜풋순매도 값 -42.71이므로 </t>
    <phoneticPr fontId="1" type="noConversion"/>
  </si>
  <si>
    <t xml:space="preserve">         누적치는 -77.54 가 와  야 하는데 지표는 -19.21을 출력하고 있음. 따라서 누적계산에도 오류가 있음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</si>
</sst>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2</xdr:row>
      <xdr:rowOff>28575</xdr:rowOff>
    </xdr:from>
    <xdr:to>
      <xdr:col>8</xdr:col>
      <xdr:colOff>514350</xdr:colOff>
      <xdr:row>7</xdr:row>
      <xdr:rowOff>28575</xdr:rowOff>
    </xdr:to>
    <xdr:sp macro="" textlink="">
      <xdr:nvSpPr>
        <xdr:cNvPr id="7" name="타원형 설명선 6"/>
        <xdr:cNvSpPr/>
      </xdr:nvSpPr>
      <xdr:spPr>
        <a:xfrm>
          <a:off x="3505199" y="447675"/>
          <a:ext cx="2143126" cy="1047750"/>
        </a:xfrm>
        <a:prstGeom prst="wedgeEllipseCallout">
          <a:avLst>
            <a:gd name="adj1" fmla="val -81449"/>
            <a:gd name="adj2" fmla="val 88028"/>
          </a:avLst>
        </a:prstGeom>
        <a:solidFill>
          <a:schemeClr val="accent6">
            <a:lumMod val="20000"/>
            <a:lumOff val="8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지표식에 의해서 나오는 틀린 </a:t>
          </a:r>
          <a:r>
            <a:rPr lang="ko-KR" alt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누적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값</a:t>
          </a:r>
          <a:endParaRPr lang="ko-KR" altLang="ko-KR" sz="1000" b="1">
            <a:solidFill>
              <a:sysClr val="windowText" lastClr="000000"/>
            </a:solidFill>
            <a:effectLst/>
          </a:endParaRPr>
        </a:p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523875</xdr:colOff>
      <xdr:row>3</xdr:row>
      <xdr:rowOff>9525</xdr:rowOff>
    </xdr:from>
    <xdr:to>
      <xdr:col>5</xdr:col>
      <xdr:colOff>228600</xdr:colOff>
      <xdr:row>7</xdr:row>
      <xdr:rowOff>95250</xdr:rowOff>
    </xdr:to>
    <xdr:sp macro="" textlink="">
      <xdr:nvSpPr>
        <xdr:cNvPr id="8" name="타원형 설명선 7"/>
        <xdr:cNvSpPr/>
      </xdr:nvSpPr>
      <xdr:spPr>
        <a:xfrm>
          <a:off x="2228850" y="638175"/>
          <a:ext cx="1076325" cy="923925"/>
        </a:xfrm>
        <a:prstGeom prst="wedgeEllipseCallout">
          <a:avLst>
            <a:gd name="adj1" fmla="val -69318"/>
            <a:gd name="adj2" fmla="val 89619"/>
          </a:avLst>
        </a:prstGeom>
        <a:solidFill>
          <a:schemeClr val="accent6">
            <a:lumMod val="20000"/>
            <a:lumOff val="8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나와야할</a:t>
          </a:r>
          <a:endParaRPr lang="en-US" altLang="ko-KR" sz="1000" b="0">
            <a:solidFill>
              <a:sysClr val="windowText" lastClr="000000"/>
            </a:solidFill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000" b="1">
              <a:solidFill>
                <a:sysClr val="windowText" lastClr="000000"/>
              </a:solidFill>
              <a:effectLst/>
            </a:rPr>
            <a:t>옳은 값</a:t>
          </a:r>
          <a:endParaRPr lang="en-US" altLang="ko-KR" sz="1000" b="1">
            <a:solidFill>
              <a:sysClr val="windowText" lastClr="000000"/>
            </a:solidFill>
            <a:effectLst/>
          </a:endParaRPr>
        </a:p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4</xdr:col>
      <xdr:colOff>314029</xdr:colOff>
      <xdr:row>29</xdr:row>
      <xdr:rowOff>37729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143250"/>
          <a:ext cx="2371429" cy="297142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15</xdr:row>
      <xdr:rowOff>9525</xdr:rowOff>
    </xdr:from>
    <xdr:to>
      <xdr:col>7</xdr:col>
      <xdr:colOff>666457</xdr:colOff>
      <xdr:row>30</xdr:row>
      <xdr:rowOff>9132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1775" y="3152775"/>
          <a:ext cx="2342857" cy="3142857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15</xdr:row>
      <xdr:rowOff>28575</xdr:rowOff>
    </xdr:from>
    <xdr:to>
      <xdr:col>11</xdr:col>
      <xdr:colOff>361654</xdr:colOff>
      <xdr:row>29</xdr:row>
      <xdr:rowOff>171066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81600" y="3171825"/>
          <a:ext cx="2371429" cy="3076191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15</xdr:row>
      <xdr:rowOff>38100</xdr:rowOff>
    </xdr:from>
    <xdr:to>
      <xdr:col>15</xdr:col>
      <xdr:colOff>66381</xdr:colOff>
      <xdr:row>29</xdr:row>
      <xdr:rowOff>161543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3181350"/>
          <a:ext cx="2352381" cy="3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"/>
  <sheetViews>
    <sheetView tabSelected="1" workbookViewId="0">
      <selection activeCell="F35" sqref="F35"/>
    </sheetView>
  </sheetViews>
  <sheetFormatPr defaultRowHeight="16.5" x14ac:dyDescent="0.3"/>
  <cols>
    <col min="1" max="1" width="4.375" customWidth="1"/>
  </cols>
  <sheetData>
    <row r="3" spans="2:7" x14ac:dyDescent="0.3">
      <c r="B3" t="s">
        <v>9</v>
      </c>
    </row>
    <row r="4" spans="2:7" x14ac:dyDescent="0.3">
      <c r="B4" s="1" t="s">
        <v>0</v>
      </c>
      <c r="C4" s="1" t="s">
        <v>1</v>
      </c>
    </row>
    <row r="5" spans="2:7" x14ac:dyDescent="0.3">
      <c r="B5" s="1">
        <v>257</v>
      </c>
      <c r="C5" s="1">
        <v>260</v>
      </c>
    </row>
    <row r="6" spans="2:7" x14ac:dyDescent="0.3">
      <c r="B6" s="1">
        <v>255</v>
      </c>
      <c r="C6" s="1">
        <v>257</v>
      </c>
    </row>
    <row r="7" spans="2:7" x14ac:dyDescent="0.3">
      <c r="B7" s="1">
        <v>252</v>
      </c>
      <c r="C7" s="1">
        <v>252</v>
      </c>
    </row>
    <row r="10" spans="2:7" x14ac:dyDescent="0.3">
      <c r="B10" s="1" t="s">
        <v>6</v>
      </c>
      <c r="C10" s="2" t="s">
        <v>7</v>
      </c>
      <c r="D10" s="1" t="s">
        <v>8</v>
      </c>
      <c r="E10" s="1" t="s">
        <v>12</v>
      </c>
      <c r="F10" s="3" t="s">
        <v>10</v>
      </c>
    </row>
    <row r="11" spans="2:7" x14ac:dyDescent="0.3">
      <c r="B11" s="1" t="s">
        <v>2</v>
      </c>
      <c r="C11" s="1">
        <v>-58.33</v>
      </c>
      <c r="D11" s="1">
        <f>+C11</f>
        <v>-58.33</v>
      </c>
      <c r="E11" s="1">
        <v>-34.83</v>
      </c>
      <c r="F11" s="4">
        <f>+D11-E11</f>
        <v>-23.5</v>
      </c>
      <c r="G11" t="s">
        <v>11</v>
      </c>
    </row>
    <row r="12" spans="2:7" x14ac:dyDescent="0.3">
      <c r="B12" s="1" t="s">
        <v>3</v>
      </c>
      <c r="C12" s="1">
        <v>-42.71</v>
      </c>
      <c r="D12" s="1">
        <f>D11+C12</f>
        <v>-101.03999999999999</v>
      </c>
      <c r="E12" s="1">
        <v>-19.21</v>
      </c>
      <c r="F12" s="5">
        <f t="shared" ref="F12:F14" si="0">+D12-E12</f>
        <v>-81.829999999999984</v>
      </c>
      <c r="G12" t="s">
        <v>13</v>
      </c>
    </row>
    <row r="13" spans="2:7" x14ac:dyDescent="0.3">
      <c r="B13" s="1" t="s">
        <v>4</v>
      </c>
      <c r="C13" s="1">
        <v>0.65</v>
      </c>
      <c r="D13" s="1">
        <f t="shared" ref="D13:D14" si="1">D12+C13</f>
        <v>-100.38999999999999</v>
      </c>
      <c r="E13" s="1">
        <v>24.15</v>
      </c>
      <c r="F13" s="5">
        <f t="shared" si="0"/>
        <v>-124.53999999999999</v>
      </c>
      <c r="G13" t="s">
        <v>14</v>
      </c>
    </row>
    <row r="14" spans="2:7" x14ac:dyDescent="0.3">
      <c r="B14" s="1" t="s">
        <v>5</v>
      </c>
      <c r="C14" s="1">
        <v>-21.33</v>
      </c>
      <c r="D14" s="1">
        <f t="shared" si="1"/>
        <v>-121.71999999999998</v>
      </c>
      <c r="E14" s="1">
        <v>2.17</v>
      </c>
      <c r="F14" s="6">
        <f t="shared" si="0"/>
        <v>-123.88999999999999</v>
      </c>
    </row>
  </sheetData>
  <phoneticPr fontId="1" type="noConversion"/>
  <pageMargins left="0.7" right="0.7" top="0.75" bottom="0.75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jjl</dc:creator>
  <cp:lastModifiedBy>jjl</cp:lastModifiedBy>
  <dcterms:created xsi:type="dcterms:W3CDTF">2014-11-29T00:27:35Z</dcterms:created>
  <dcterms:modified xsi:type="dcterms:W3CDTF">2014-11-29T01:24:50Z</dcterms:modified>
</cp:coreProperties>
</file>